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POLE DEVELOPPEMENT ECONOMIQUE\TOURISME\15_TAXES_DE_SEJOURS\MODELES\2024\"/>
    </mc:Choice>
  </mc:AlternateContent>
  <xr:revisionPtr revIDLastSave="0" documentId="8_{946F4719-60FC-4BCA-BFAA-4D6C8F0762C6}" xr6:coauthVersionLast="47" xr6:coauthVersionMax="47" xr10:uidLastSave="{00000000-0000-0000-0000-000000000000}"/>
  <bookViews>
    <workbookView xWindow="1425" yWindow="-16320" windowWidth="29040" windowHeight="15990" xr2:uid="{0CE83EDC-A2DB-4FA8-8364-5F18314AB897}"/>
  </bookViews>
  <sheets>
    <sheet name="Feuil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" i="1" l="1"/>
  <c r="C3" i="1"/>
  <c r="H3" i="1" s="1"/>
  <c r="C4" i="1"/>
  <c r="H4" i="1" s="1"/>
  <c r="C5" i="1"/>
  <c r="C6" i="1"/>
  <c r="K11" i="1"/>
  <c r="J11" i="1"/>
  <c r="J12" i="1"/>
  <c r="O6" i="1"/>
  <c r="O7" i="1"/>
  <c r="O8" i="1"/>
  <c r="O9" i="1"/>
  <c r="O10" i="1"/>
  <c r="O11" i="1"/>
  <c r="O12" i="1"/>
  <c r="O13" i="1"/>
  <c r="O14" i="1"/>
  <c r="O15" i="1"/>
  <c r="O16" i="1"/>
  <c r="N6" i="1"/>
  <c r="N7" i="1"/>
  <c r="N8" i="1"/>
  <c r="N9" i="1"/>
  <c r="N10" i="1"/>
  <c r="N11" i="1"/>
  <c r="N12" i="1"/>
  <c r="N13" i="1"/>
  <c r="N14" i="1"/>
  <c r="N15" i="1"/>
  <c r="N16" i="1"/>
  <c r="M6" i="1"/>
  <c r="M7" i="1"/>
  <c r="M8" i="1"/>
  <c r="M9" i="1"/>
  <c r="M10" i="1"/>
  <c r="M11" i="1"/>
  <c r="M12" i="1"/>
  <c r="M13" i="1"/>
  <c r="M14" i="1"/>
  <c r="M15" i="1"/>
  <c r="M16" i="1"/>
  <c r="L6" i="1"/>
  <c r="L7" i="1"/>
  <c r="L8" i="1"/>
  <c r="L9" i="1"/>
  <c r="L10" i="1"/>
  <c r="L11" i="1"/>
  <c r="L12" i="1"/>
  <c r="L13" i="1"/>
  <c r="L14" i="1"/>
  <c r="L15" i="1"/>
  <c r="L16" i="1"/>
  <c r="I3" i="1"/>
  <c r="H6" i="1"/>
  <c r="H7" i="1"/>
  <c r="H8" i="1"/>
  <c r="H9" i="1"/>
  <c r="H10" i="1"/>
  <c r="H11" i="1"/>
  <c r="H12" i="1"/>
  <c r="H13" i="1"/>
  <c r="H14" i="1"/>
  <c r="H15" i="1"/>
  <c r="H16" i="1"/>
  <c r="H5" i="1"/>
  <c r="G6" i="1"/>
  <c r="I7" i="1"/>
  <c r="I8" i="1"/>
  <c r="I9" i="1"/>
  <c r="I10" i="1"/>
  <c r="I11" i="1"/>
  <c r="I12" i="1"/>
  <c r="I13" i="1"/>
  <c r="I14" i="1"/>
  <c r="I15" i="1"/>
  <c r="I16" i="1"/>
  <c r="G5" i="1"/>
  <c r="J5" i="1" s="1"/>
  <c r="K5" i="1" s="1"/>
  <c r="G7" i="1"/>
  <c r="G8" i="1"/>
  <c r="G9" i="1"/>
  <c r="G10" i="1"/>
  <c r="G11" i="1"/>
  <c r="G12" i="1"/>
  <c r="G13" i="1"/>
  <c r="G14" i="1"/>
  <c r="G15" i="1"/>
  <c r="G16" i="1"/>
  <c r="G3" i="1"/>
  <c r="C7" i="1"/>
  <c r="C8" i="1"/>
  <c r="C9" i="1"/>
  <c r="C10" i="1"/>
  <c r="C11" i="1"/>
  <c r="C12" i="1"/>
  <c r="C13" i="1"/>
  <c r="C14" i="1"/>
  <c r="C15" i="1"/>
  <c r="C16" i="1"/>
  <c r="K7" i="1"/>
  <c r="K8" i="1"/>
  <c r="K9" i="1"/>
  <c r="K10" i="1"/>
  <c r="K12" i="1"/>
  <c r="K13" i="1"/>
  <c r="K14" i="1"/>
  <c r="K15" i="1"/>
  <c r="K16" i="1"/>
  <c r="K6" i="1"/>
  <c r="I6" i="1"/>
  <c r="J6" i="1"/>
  <c r="J7" i="1"/>
  <c r="J8" i="1"/>
  <c r="J9" i="1"/>
  <c r="J10" i="1"/>
  <c r="J13" i="1"/>
  <c r="J14" i="1"/>
  <c r="J15" i="1"/>
  <c r="J16" i="1"/>
  <c r="I5" i="1"/>
  <c r="J3" i="1" l="1"/>
  <c r="K3" i="1" s="1"/>
  <c r="I4" i="1"/>
  <c r="G4" i="1"/>
  <c r="K4" i="1" s="1"/>
  <c r="M5" i="1"/>
  <c r="L5" i="1"/>
  <c r="M3" i="1" l="1"/>
  <c r="L3" i="1"/>
  <c r="N3" i="1"/>
  <c r="O3" i="1" s="1"/>
  <c r="L4" i="1"/>
  <c r="M4" i="1"/>
  <c r="N5" i="1"/>
  <c r="O5" i="1" s="1"/>
  <c r="N4" i="1" l="1"/>
  <c r="O4" i="1" s="1"/>
  <c r="O18" i="1" s="1"/>
</calcChain>
</file>

<file path=xl/sharedStrings.xml><?xml version="1.0" encoding="utf-8"?>
<sst xmlns="http://schemas.openxmlformats.org/spreadsheetml/2006/main" count="22" uniqueCount="22">
  <si>
    <t>Adultes</t>
  </si>
  <si>
    <t>Enfants</t>
  </si>
  <si>
    <t>Durée séjour</t>
  </si>
  <si>
    <t>Montant de la location</t>
  </si>
  <si>
    <t>Arrivée</t>
  </si>
  <si>
    <t>Sortie</t>
  </si>
  <si>
    <t>nuitées</t>
  </si>
  <si>
    <t>Taxe 5%</t>
  </si>
  <si>
    <t>Tarif nuitée</t>
  </si>
  <si>
    <t>Montant de la taxe pour le séjour</t>
  </si>
  <si>
    <t>TAXE DE SEJOUR 2024</t>
  </si>
  <si>
    <t>Taxe aditionnelle régionale 34%</t>
  </si>
  <si>
    <t>Taxe aditionnelle départementale 10%</t>
  </si>
  <si>
    <t>Montant de la taxe par nuitée/personne (plafonné à 1,60€)</t>
  </si>
  <si>
    <t>Nuitées assujetties non exonérées</t>
  </si>
  <si>
    <t>Nuitées  exonérées</t>
  </si>
  <si>
    <t xml:space="preserve">Nom du meublé : </t>
  </si>
  <si>
    <t>Nom/Prénom :</t>
  </si>
  <si>
    <t xml:space="preserve">Commune : </t>
  </si>
  <si>
    <t>TARIF PROPORTIONNEL (meublés non classés)</t>
  </si>
  <si>
    <t>Total taxe de séjour</t>
  </si>
  <si>
    <t xml:space="preserve">Calcul automatique - renseigner les cases en bleu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</si>
</sst>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u/>
      <sz val="11"/>
      <color theme="4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/>
    <xf numFmtId="4" fontId="0" fillId="0" borderId="0" xfId="0" applyNumberFormat="1"/>
    <xf numFmtId="2" fontId="0" fillId="0" borderId="0" xfId="0" applyNumberFormat="1"/>
    <xf numFmtId="0" fontId="4" fillId="0" borderId="0" xfId="0" applyFont="1" applyBorder="1" applyProtection="1">
      <protection locked="0"/>
    </xf>
    <xf numFmtId="0" fontId="0" fillId="0" borderId="0" xfId="0" applyBorder="1"/>
    <xf numFmtId="0" fontId="5" fillId="0" borderId="0" xfId="0" applyFont="1" applyAlignment="1">
      <alignment horizontal="left" vertical="center"/>
    </xf>
    <xf numFmtId="0" fontId="4" fillId="2" borderId="4" xfId="0" applyFont="1" applyFill="1" applyBorder="1" applyProtection="1">
      <protection locked="0"/>
    </xf>
    <xf numFmtId="14" fontId="2" fillId="2" borderId="4" xfId="0" applyNumberFormat="1" applyFont="1" applyFill="1" applyBorder="1" applyProtection="1">
      <protection locked="0"/>
    </xf>
    <xf numFmtId="0" fontId="7" fillId="2" borderId="2" xfId="0" applyFont="1" applyFill="1" applyBorder="1" applyAlignment="1" applyProtection="1">
      <alignment vertical="center"/>
    </xf>
    <xf numFmtId="0" fontId="7" fillId="2" borderId="1" xfId="0" applyFont="1" applyFill="1" applyBorder="1" applyAlignment="1" applyProtection="1">
      <alignment vertical="center"/>
    </xf>
    <xf numFmtId="0" fontId="6" fillId="2" borderId="5" xfId="0" applyFont="1" applyFill="1" applyBorder="1" applyAlignment="1" applyProtection="1">
      <alignment horizontal="left" vertical="center" wrapText="1"/>
      <protection locked="0"/>
    </xf>
    <xf numFmtId="0" fontId="6" fillId="2" borderId="6" xfId="0" applyFont="1" applyFill="1" applyBorder="1" applyAlignment="1" applyProtection="1">
      <alignment horizontal="left" vertical="center" wrapText="1"/>
      <protection locked="0"/>
    </xf>
    <xf numFmtId="0" fontId="6" fillId="2" borderId="7" xfId="0" applyFont="1" applyFill="1" applyBorder="1" applyAlignment="1" applyProtection="1">
      <alignment horizontal="left" vertical="center" wrapText="1"/>
      <protection locked="0"/>
    </xf>
    <xf numFmtId="0" fontId="6" fillId="2" borderId="11" xfId="0" applyFont="1" applyFill="1" applyBorder="1" applyAlignment="1" applyProtection="1">
      <alignment horizontal="left" vertical="center" wrapText="1"/>
      <protection locked="0"/>
    </xf>
    <xf numFmtId="0" fontId="6" fillId="2" borderId="12" xfId="0" applyFont="1" applyFill="1" applyBorder="1" applyAlignment="1" applyProtection="1">
      <alignment horizontal="left" vertical="center" wrapText="1"/>
      <protection locked="0"/>
    </xf>
    <xf numFmtId="0" fontId="6" fillId="2" borderId="13" xfId="0" applyFont="1" applyFill="1" applyBorder="1" applyAlignment="1" applyProtection="1">
      <alignment horizontal="left" vertical="center" wrapText="1"/>
      <protection locked="0"/>
    </xf>
    <xf numFmtId="0" fontId="6" fillId="2" borderId="8" xfId="0" applyFont="1" applyFill="1" applyBorder="1" applyAlignment="1" applyProtection="1">
      <alignment horizontal="left" vertical="center" wrapText="1"/>
      <protection locked="0"/>
    </xf>
    <xf numFmtId="0" fontId="6" fillId="2" borderId="9" xfId="0" applyFont="1" applyFill="1" applyBorder="1" applyAlignment="1" applyProtection="1">
      <alignment horizontal="left" vertical="center" wrapText="1"/>
      <protection locked="0"/>
    </xf>
    <xf numFmtId="0" fontId="6" fillId="2" borderId="10" xfId="0" applyFont="1" applyFill="1" applyBorder="1" applyAlignment="1" applyProtection="1">
      <alignment horizontal="left" vertical="center" wrapText="1"/>
      <protection locked="0"/>
    </xf>
    <xf numFmtId="0" fontId="3" fillId="3" borderId="2" xfId="0" applyFont="1" applyFill="1" applyBorder="1" applyAlignment="1" applyProtection="1">
      <alignment vertical="center"/>
    </xf>
    <xf numFmtId="0" fontId="0" fillId="3" borderId="4" xfId="0" applyFill="1" applyBorder="1"/>
    <xf numFmtId="0" fontId="0" fillId="3" borderId="2" xfId="0" applyFill="1" applyBorder="1" applyAlignment="1" applyProtection="1">
      <alignment vertical="center"/>
    </xf>
    <xf numFmtId="0" fontId="0" fillId="3" borderId="2" xfId="0" applyFill="1" applyBorder="1" applyAlignment="1" applyProtection="1">
      <alignment vertical="center" wrapText="1"/>
    </xf>
    <xf numFmtId="0" fontId="0" fillId="3" borderId="3" xfId="0" applyFill="1" applyBorder="1" applyAlignment="1" applyProtection="1">
      <alignment vertical="center" wrapText="1"/>
    </xf>
    <xf numFmtId="4" fontId="0" fillId="3" borderId="4" xfId="0" applyNumberFormat="1" applyFill="1" applyBorder="1"/>
    <xf numFmtId="2" fontId="0" fillId="3" borderId="4" xfId="0" applyNumberFormat="1" applyFill="1" applyBorder="1"/>
    <xf numFmtId="2" fontId="0" fillId="4" borderId="4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4B481-5EF8-4526-A989-DE787F52F66B}">
  <dimension ref="A1:O29"/>
  <sheetViews>
    <sheetView tabSelected="1" zoomScale="115" zoomScaleNormal="115" workbookViewId="0">
      <selection activeCell="E4" sqref="E4"/>
    </sheetView>
  </sheetViews>
  <sheetFormatPr baseColWidth="10" defaultRowHeight="14.4" x14ac:dyDescent="0.3"/>
  <cols>
    <col min="3" max="4" width="11.5546875" customWidth="1"/>
    <col min="5" max="5" width="10.5546875" customWidth="1"/>
    <col min="6" max="6" width="22.6640625" customWidth="1"/>
    <col min="7" max="7" width="9.77734375" customWidth="1"/>
    <col min="10" max="10" width="14.21875" customWidth="1"/>
    <col min="12" max="12" width="17.21875" customWidth="1"/>
    <col min="13" max="13" width="19.109375" customWidth="1"/>
    <col min="14" max="14" width="21.109375" customWidth="1"/>
    <col min="15" max="15" width="24.77734375" customWidth="1"/>
  </cols>
  <sheetData>
    <row r="1" spans="1:15" ht="15" thickBot="1" x14ac:dyDescent="0.35">
      <c r="A1" s="2" t="s">
        <v>10</v>
      </c>
      <c r="C1" t="s">
        <v>19</v>
      </c>
    </row>
    <row r="2" spans="1:15" s="1" customFormat="1" ht="61.8" customHeight="1" x14ac:dyDescent="0.3">
      <c r="A2" s="11" t="s">
        <v>4</v>
      </c>
      <c r="B2" s="10" t="s">
        <v>5</v>
      </c>
      <c r="C2" s="21" t="s">
        <v>2</v>
      </c>
      <c r="D2" s="10" t="s">
        <v>0</v>
      </c>
      <c r="E2" s="10" t="s">
        <v>1</v>
      </c>
      <c r="F2" s="10" t="s">
        <v>3</v>
      </c>
      <c r="G2" s="23" t="s">
        <v>6</v>
      </c>
      <c r="H2" s="24" t="s">
        <v>14</v>
      </c>
      <c r="I2" s="24" t="s">
        <v>15</v>
      </c>
      <c r="J2" s="23" t="s">
        <v>8</v>
      </c>
      <c r="K2" s="23" t="s">
        <v>7</v>
      </c>
      <c r="L2" s="24" t="s">
        <v>12</v>
      </c>
      <c r="M2" s="24" t="s">
        <v>11</v>
      </c>
      <c r="N2" s="24" t="s">
        <v>13</v>
      </c>
      <c r="O2" s="25" t="s">
        <v>9</v>
      </c>
    </row>
    <row r="3" spans="1:15" x14ac:dyDescent="0.3">
      <c r="A3" s="9"/>
      <c r="B3" s="9"/>
      <c r="C3" s="22" t="str">
        <f t="shared" ref="C3:C6" si="0">IF(ISBLANK(B3),"",B3-A3)</f>
        <v/>
      </c>
      <c r="D3" s="8"/>
      <c r="E3" s="8"/>
      <c r="F3" s="8"/>
      <c r="G3" s="22" t="str">
        <f t="shared" ref="G3:G16" si="1">IF(ISBLANK(D3),"",C3*(D3+E3))</f>
        <v/>
      </c>
      <c r="H3" s="22" t="str">
        <f t="shared" ref="H3:H4" si="2">IF(ISBLANK(D3), "",D3*C3)</f>
        <v/>
      </c>
      <c r="I3" s="22" t="str">
        <f>IF(ISBLANK(E3), "",E3*C3)</f>
        <v/>
      </c>
      <c r="J3" s="26" t="str">
        <f t="shared" ref="J3:J4" si="3">IF(ISBLANK(F3),"",F3/G3)</f>
        <v/>
      </c>
      <c r="K3" s="26" t="str">
        <f t="shared" ref="K3:K5" si="4">IF(ISBLANK(F3),"",J3*5%)</f>
        <v/>
      </c>
      <c r="L3" s="26" t="str">
        <f t="shared" ref="L3:L16" si="5">IF(ISBLANK(F3),"",K3*10%)</f>
        <v/>
      </c>
      <c r="M3" s="26" t="str">
        <f t="shared" ref="M3:M16" si="6">IF(ISBLANK(F3),"",K3*34%)</f>
        <v/>
      </c>
      <c r="N3" s="27" t="str">
        <f t="shared" ref="N3:N16" si="7">IF(ISBLANK(F3),"",IF((K3+L3+M3)&gt;=1.6, 1.6, (K3+L3+M3)))</f>
        <v/>
      </c>
      <c r="O3" s="27" t="str">
        <f t="shared" ref="O3:O16" si="8">IF(ISBLANK(F3),"",N3*H3)</f>
        <v/>
      </c>
    </row>
    <row r="4" spans="1:15" x14ac:dyDescent="0.3">
      <c r="A4" s="9"/>
      <c r="B4" s="9"/>
      <c r="C4" s="22" t="str">
        <f t="shared" si="0"/>
        <v/>
      </c>
      <c r="D4" s="8"/>
      <c r="E4" s="8"/>
      <c r="F4" s="8"/>
      <c r="G4" s="22" t="str">
        <f t="shared" si="1"/>
        <v/>
      </c>
      <c r="H4" s="22" t="str">
        <f t="shared" si="2"/>
        <v/>
      </c>
      <c r="I4" s="22" t="str">
        <f t="shared" ref="H3:I5" si="9">IF(ISBLANK(E4), "",E4*C4)</f>
        <v/>
      </c>
      <c r="J4" s="26" t="str">
        <f t="shared" si="3"/>
        <v/>
      </c>
      <c r="K4" s="26" t="str">
        <f t="shared" si="4"/>
        <v/>
      </c>
      <c r="L4" s="26" t="str">
        <f t="shared" si="5"/>
        <v/>
      </c>
      <c r="M4" s="26" t="str">
        <f t="shared" si="6"/>
        <v/>
      </c>
      <c r="N4" s="27" t="str">
        <f t="shared" si="7"/>
        <v/>
      </c>
      <c r="O4" s="27" t="str">
        <f t="shared" si="8"/>
        <v/>
      </c>
    </row>
    <row r="5" spans="1:15" x14ac:dyDescent="0.3">
      <c r="A5" s="9"/>
      <c r="B5" s="9"/>
      <c r="C5" s="22" t="str">
        <f t="shared" si="0"/>
        <v/>
      </c>
      <c r="D5" s="8"/>
      <c r="E5" s="8"/>
      <c r="F5" s="8"/>
      <c r="G5" s="22" t="str">
        <f>IF(ISBLANK(D5),"",C5*(D5+E5))</f>
        <v/>
      </c>
      <c r="H5" s="22" t="str">
        <f>IF(ISBLANK(D5), "",D5*C5)</f>
        <v/>
      </c>
      <c r="I5" s="22" t="str">
        <f t="shared" si="9"/>
        <v/>
      </c>
      <c r="J5" s="26" t="str">
        <f>IF(ISBLANK(F5),"",F5/G5)</f>
        <v/>
      </c>
      <c r="K5" s="26" t="str">
        <f t="shared" si="4"/>
        <v/>
      </c>
      <c r="L5" s="26" t="str">
        <f t="shared" si="5"/>
        <v/>
      </c>
      <c r="M5" s="26" t="str">
        <f t="shared" si="6"/>
        <v/>
      </c>
      <c r="N5" s="27" t="str">
        <f>IF(ISBLANK(F5),"",IF((K5+L5+M5)&gt;=1.6, 1.6, (K5+L5+M5)))</f>
        <v/>
      </c>
      <c r="O5" s="27" t="str">
        <f t="shared" si="8"/>
        <v/>
      </c>
    </row>
    <row r="6" spans="1:15" x14ac:dyDescent="0.3">
      <c r="A6" s="9"/>
      <c r="B6" s="9"/>
      <c r="C6" s="22" t="str">
        <f t="shared" si="0"/>
        <v/>
      </c>
      <c r="D6" s="8"/>
      <c r="E6" s="8"/>
      <c r="F6" s="8"/>
      <c r="G6" s="22" t="str">
        <f>IF(ISBLANK(D6),"",C6*(D6+E6))</f>
        <v/>
      </c>
      <c r="H6" s="22" t="str">
        <f t="shared" ref="H6:H17" si="10">IF(ISBLANK(D6), "",D6*C6)</f>
        <v/>
      </c>
      <c r="I6" s="22" t="str">
        <f>IF(ISBLANK(E6), "",E6*C6)</f>
        <v/>
      </c>
      <c r="J6" s="26" t="str">
        <f>IF(ISBLANK(F6),"",F6/G6)</f>
        <v/>
      </c>
      <c r="K6" s="26" t="str">
        <f>IF(ISBLANK(F6),"",J6*5%)</f>
        <v/>
      </c>
      <c r="L6" s="26" t="str">
        <f t="shared" si="5"/>
        <v/>
      </c>
      <c r="M6" s="26" t="str">
        <f t="shared" si="6"/>
        <v/>
      </c>
      <c r="N6" s="27" t="str">
        <f t="shared" si="7"/>
        <v/>
      </c>
      <c r="O6" s="27" t="str">
        <f t="shared" si="8"/>
        <v/>
      </c>
    </row>
    <row r="7" spans="1:15" x14ac:dyDescent="0.3">
      <c r="A7" s="9"/>
      <c r="B7" s="9"/>
      <c r="C7" s="22" t="str">
        <f>IF(ISBLANK(B7),"",B7-A7)</f>
        <v/>
      </c>
      <c r="D7" s="8"/>
      <c r="E7" s="8"/>
      <c r="F7" s="8"/>
      <c r="G7" s="22" t="str">
        <f t="shared" si="1"/>
        <v/>
      </c>
      <c r="H7" s="22" t="str">
        <f t="shared" si="10"/>
        <v/>
      </c>
      <c r="I7" s="22" t="str">
        <f t="shared" ref="I7:I16" si="11">IF(ISBLANK(E7), "",E7*C7)</f>
        <v/>
      </c>
      <c r="J7" s="26" t="str">
        <f>IF(ISBLANK(F7),"",F7/G7)</f>
        <v/>
      </c>
      <c r="K7" s="26" t="str">
        <f t="shared" ref="K7:K16" si="12">IF(ISBLANK(F7),"",J7*5%)</f>
        <v/>
      </c>
      <c r="L7" s="26" t="str">
        <f t="shared" si="5"/>
        <v/>
      </c>
      <c r="M7" s="26" t="str">
        <f t="shared" si="6"/>
        <v/>
      </c>
      <c r="N7" s="27" t="str">
        <f t="shared" si="7"/>
        <v/>
      </c>
      <c r="O7" s="27" t="str">
        <f t="shared" si="8"/>
        <v/>
      </c>
    </row>
    <row r="8" spans="1:15" x14ac:dyDescent="0.3">
      <c r="A8" s="9"/>
      <c r="B8" s="9"/>
      <c r="C8" s="22" t="str">
        <f t="shared" ref="C7:C16" si="13">IF(ISBLANK(B8),"",B8-A8)</f>
        <v/>
      </c>
      <c r="D8" s="8"/>
      <c r="E8" s="8"/>
      <c r="F8" s="8"/>
      <c r="G8" s="22" t="str">
        <f t="shared" si="1"/>
        <v/>
      </c>
      <c r="H8" s="22" t="str">
        <f t="shared" si="10"/>
        <v/>
      </c>
      <c r="I8" s="22" t="str">
        <f t="shared" si="11"/>
        <v/>
      </c>
      <c r="J8" s="26" t="str">
        <f t="shared" ref="J6:J16" si="14">IF(ISBLANK(F8),"",F8/G8)</f>
        <v/>
      </c>
      <c r="K8" s="26" t="str">
        <f t="shared" si="12"/>
        <v/>
      </c>
      <c r="L8" s="26" t="str">
        <f t="shared" si="5"/>
        <v/>
      </c>
      <c r="M8" s="26" t="str">
        <f t="shared" si="6"/>
        <v/>
      </c>
      <c r="N8" s="27" t="str">
        <f t="shared" si="7"/>
        <v/>
      </c>
      <c r="O8" s="27" t="str">
        <f t="shared" si="8"/>
        <v/>
      </c>
    </row>
    <row r="9" spans="1:15" x14ac:dyDescent="0.3">
      <c r="A9" s="9"/>
      <c r="B9" s="9"/>
      <c r="C9" s="22" t="str">
        <f t="shared" si="13"/>
        <v/>
      </c>
      <c r="D9" s="8"/>
      <c r="E9" s="8"/>
      <c r="F9" s="8"/>
      <c r="G9" s="22" t="str">
        <f t="shared" si="1"/>
        <v/>
      </c>
      <c r="H9" s="22" t="str">
        <f t="shared" si="10"/>
        <v/>
      </c>
      <c r="I9" s="22" t="str">
        <f t="shared" si="11"/>
        <v/>
      </c>
      <c r="J9" s="26" t="str">
        <f t="shared" si="14"/>
        <v/>
      </c>
      <c r="K9" s="26" t="str">
        <f t="shared" si="12"/>
        <v/>
      </c>
      <c r="L9" s="26" t="str">
        <f t="shared" si="5"/>
        <v/>
      </c>
      <c r="M9" s="26" t="str">
        <f t="shared" si="6"/>
        <v/>
      </c>
      <c r="N9" s="27" t="str">
        <f t="shared" si="7"/>
        <v/>
      </c>
      <c r="O9" s="27" t="str">
        <f t="shared" si="8"/>
        <v/>
      </c>
    </row>
    <row r="10" spans="1:15" x14ac:dyDescent="0.3">
      <c r="A10" s="9"/>
      <c r="B10" s="9"/>
      <c r="C10" s="22" t="str">
        <f t="shared" si="13"/>
        <v/>
      </c>
      <c r="D10" s="8"/>
      <c r="E10" s="8"/>
      <c r="F10" s="8"/>
      <c r="G10" s="22" t="str">
        <f t="shared" si="1"/>
        <v/>
      </c>
      <c r="H10" s="22" t="str">
        <f t="shared" si="10"/>
        <v/>
      </c>
      <c r="I10" s="22" t="str">
        <f t="shared" si="11"/>
        <v/>
      </c>
      <c r="J10" s="26" t="str">
        <f t="shared" si="14"/>
        <v/>
      </c>
      <c r="K10" s="26" t="str">
        <f t="shared" si="12"/>
        <v/>
      </c>
      <c r="L10" s="26" t="str">
        <f t="shared" si="5"/>
        <v/>
      </c>
      <c r="M10" s="26" t="str">
        <f t="shared" si="6"/>
        <v/>
      </c>
      <c r="N10" s="27" t="str">
        <f t="shared" si="7"/>
        <v/>
      </c>
      <c r="O10" s="27" t="str">
        <f t="shared" si="8"/>
        <v/>
      </c>
    </row>
    <row r="11" spans="1:15" x14ac:dyDescent="0.3">
      <c r="A11" s="9"/>
      <c r="B11" s="9"/>
      <c r="C11" s="22" t="str">
        <f t="shared" si="13"/>
        <v/>
      </c>
      <c r="D11" s="8"/>
      <c r="E11" s="8"/>
      <c r="F11" s="8"/>
      <c r="G11" s="22" t="str">
        <f t="shared" si="1"/>
        <v/>
      </c>
      <c r="H11" s="22" t="str">
        <f t="shared" si="10"/>
        <v/>
      </c>
      <c r="I11" s="22" t="str">
        <f t="shared" si="11"/>
        <v/>
      </c>
      <c r="J11" s="26" t="str">
        <f t="shared" si="14"/>
        <v/>
      </c>
      <c r="K11" s="26" t="str">
        <f t="shared" si="12"/>
        <v/>
      </c>
      <c r="L11" s="26" t="str">
        <f t="shared" si="5"/>
        <v/>
      </c>
      <c r="M11" s="26" t="str">
        <f t="shared" si="6"/>
        <v/>
      </c>
      <c r="N11" s="27" t="str">
        <f t="shared" si="7"/>
        <v/>
      </c>
      <c r="O11" s="27" t="str">
        <f t="shared" si="8"/>
        <v/>
      </c>
    </row>
    <row r="12" spans="1:15" x14ac:dyDescent="0.3">
      <c r="A12" s="9"/>
      <c r="B12" s="9"/>
      <c r="C12" s="22" t="str">
        <f t="shared" si="13"/>
        <v/>
      </c>
      <c r="D12" s="8"/>
      <c r="E12" s="8"/>
      <c r="F12" s="8"/>
      <c r="G12" s="22" t="str">
        <f t="shared" si="1"/>
        <v/>
      </c>
      <c r="H12" s="22" t="str">
        <f t="shared" si="10"/>
        <v/>
      </c>
      <c r="I12" s="22" t="str">
        <f t="shared" si="11"/>
        <v/>
      </c>
      <c r="J12" s="26" t="str">
        <f t="shared" si="14"/>
        <v/>
      </c>
      <c r="K12" s="26" t="str">
        <f t="shared" si="12"/>
        <v/>
      </c>
      <c r="L12" s="26" t="str">
        <f t="shared" si="5"/>
        <v/>
      </c>
      <c r="M12" s="26" t="str">
        <f t="shared" si="6"/>
        <v/>
      </c>
      <c r="N12" s="27" t="str">
        <f t="shared" si="7"/>
        <v/>
      </c>
      <c r="O12" s="27" t="str">
        <f t="shared" si="8"/>
        <v/>
      </c>
    </row>
    <row r="13" spans="1:15" x14ac:dyDescent="0.3">
      <c r="A13" s="9"/>
      <c r="B13" s="9"/>
      <c r="C13" s="22" t="str">
        <f t="shared" si="13"/>
        <v/>
      </c>
      <c r="D13" s="8"/>
      <c r="E13" s="8"/>
      <c r="F13" s="8"/>
      <c r="G13" s="22" t="str">
        <f t="shared" si="1"/>
        <v/>
      </c>
      <c r="H13" s="22" t="str">
        <f t="shared" si="10"/>
        <v/>
      </c>
      <c r="I13" s="22" t="str">
        <f t="shared" si="11"/>
        <v/>
      </c>
      <c r="J13" s="26" t="str">
        <f t="shared" si="14"/>
        <v/>
      </c>
      <c r="K13" s="26" t="str">
        <f t="shared" si="12"/>
        <v/>
      </c>
      <c r="L13" s="26" t="str">
        <f t="shared" si="5"/>
        <v/>
      </c>
      <c r="M13" s="26" t="str">
        <f t="shared" si="6"/>
        <v/>
      </c>
      <c r="N13" s="27" t="str">
        <f t="shared" si="7"/>
        <v/>
      </c>
      <c r="O13" s="27" t="str">
        <f t="shared" si="8"/>
        <v/>
      </c>
    </row>
    <row r="14" spans="1:15" x14ac:dyDescent="0.3">
      <c r="A14" s="9"/>
      <c r="B14" s="9"/>
      <c r="C14" s="22" t="str">
        <f t="shared" si="13"/>
        <v/>
      </c>
      <c r="D14" s="8"/>
      <c r="E14" s="8"/>
      <c r="F14" s="8"/>
      <c r="G14" s="22" t="str">
        <f t="shared" si="1"/>
        <v/>
      </c>
      <c r="H14" s="22" t="str">
        <f t="shared" si="10"/>
        <v/>
      </c>
      <c r="I14" s="22" t="str">
        <f t="shared" si="11"/>
        <v/>
      </c>
      <c r="J14" s="26" t="str">
        <f t="shared" si="14"/>
        <v/>
      </c>
      <c r="K14" s="26" t="str">
        <f t="shared" si="12"/>
        <v/>
      </c>
      <c r="L14" s="26" t="str">
        <f t="shared" si="5"/>
        <v/>
      </c>
      <c r="M14" s="26" t="str">
        <f t="shared" si="6"/>
        <v/>
      </c>
      <c r="N14" s="27" t="str">
        <f t="shared" si="7"/>
        <v/>
      </c>
      <c r="O14" s="27" t="str">
        <f t="shared" si="8"/>
        <v/>
      </c>
    </row>
    <row r="15" spans="1:15" x14ac:dyDescent="0.3">
      <c r="A15" s="9"/>
      <c r="B15" s="9"/>
      <c r="C15" s="22" t="str">
        <f t="shared" si="13"/>
        <v/>
      </c>
      <c r="D15" s="8"/>
      <c r="E15" s="8"/>
      <c r="F15" s="8"/>
      <c r="G15" s="22" t="str">
        <f t="shared" si="1"/>
        <v/>
      </c>
      <c r="H15" s="22" t="str">
        <f t="shared" si="10"/>
        <v/>
      </c>
      <c r="I15" s="22" t="str">
        <f t="shared" si="11"/>
        <v/>
      </c>
      <c r="J15" s="26" t="str">
        <f t="shared" si="14"/>
        <v/>
      </c>
      <c r="K15" s="26" t="str">
        <f t="shared" si="12"/>
        <v/>
      </c>
      <c r="L15" s="26" t="str">
        <f t="shared" si="5"/>
        <v/>
      </c>
      <c r="M15" s="26" t="str">
        <f t="shared" si="6"/>
        <v/>
      </c>
      <c r="N15" s="27" t="str">
        <f t="shared" si="7"/>
        <v/>
      </c>
      <c r="O15" s="27" t="str">
        <f t="shared" si="8"/>
        <v/>
      </c>
    </row>
    <row r="16" spans="1:15" x14ac:dyDescent="0.3">
      <c r="A16" s="9"/>
      <c r="B16" s="9"/>
      <c r="C16" s="22" t="str">
        <f t="shared" si="13"/>
        <v/>
      </c>
      <c r="D16" s="8"/>
      <c r="E16" s="8"/>
      <c r="F16" s="8"/>
      <c r="G16" s="22" t="str">
        <f t="shared" si="1"/>
        <v/>
      </c>
      <c r="H16" s="22" t="str">
        <f t="shared" si="10"/>
        <v/>
      </c>
      <c r="I16" s="22" t="str">
        <f t="shared" si="11"/>
        <v/>
      </c>
      <c r="J16" s="26" t="str">
        <f t="shared" si="14"/>
        <v/>
      </c>
      <c r="K16" s="26" t="str">
        <f t="shared" si="12"/>
        <v/>
      </c>
      <c r="L16" s="26" t="str">
        <f t="shared" si="5"/>
        <v/>
      </c>
      <c r="M16" s="26" t="str">
        <f t="shared" si="6"/>
        <v/>
      </c>
      <c r="N16" s="27" t="str">
        <f t="shared" si="7"/>
        <v/>
      </c>
      <c r="O16" s="27" t="str">
        <f t="shared" si="8"/>
        <v/>
      </c>
    </row>
    <row r="17" spans="1:15" x14ac:dyDescent="0.3">
      <c r="E17" s="5"/>
      <c r="F17" s="5"/>
      <c r="H17" s="6"/>
      <c r="J17" s="3"/>
      <c r="K17" s="3"/>
      <c r="L17" s="3"/>
      <c r="M17" s="3"/>
      <c r="N17" s="4"/>
    </row>
    <row r="18" spans="1:15" x14ac:dyDescent="0.3">
      <c r="A18" s="7" t="s">
        <v>21</v>
      </c>
      <c r="B18" s="7"/>
      <c r="C18" s="7"/>
      <c r="D18" s="7"/>
      <c r="E18" s="7"/>
      <c r="F18" s="7"/>
      <c r="J18" s="3"/>
      <c r="K18" s="3"/>
      <c r="L18" s="3"/>
      <c r="M18" s="3"/>
      <c r="N18" s="28" t="s">
        <v>20</v>
      </c>
      <c r="O18" s="28">
        <f>SUM(O3:O16)</f>
        <v>0</v>
      </c>
    </row>
    <row r="19" spans="1:15" x14ac:dyDescent="0.3">
      <c r="J19" s="3"/>
      <c r="K19" s="3"/>
      <c r="L19" s="3"/>
      <c r="M19" s="3"/>
      <c r="N19" s="4"/>
    </row>
    <row r="20" spans="1:15" x14ac:dyDescent="0.3">
      <c r="A20" s="12" t="s">
        <v>16</v>
      </c>
      <c r="B20" s="13"/>
      <c r="C20" s="13"/>
      <c r="D20" s="13"/>
      <c r="E20" s="14"/>
      <c r="J20" s="3"/>
      <c r="K20" s="3"/>
      <c r="L20" s="3"/>
      <c r="M20" s="3"/>
      <c r="N20" s="4"/>
    </row>
    <row r="21" spans="1:15" x14ac:dyDescent="0.3">
      <c r="A21" s="15" t="s">
        <v>17</v>
      </c>
      <c r="B21" s="16"/>
      <c r="C21" s="16"/>
      <c r="D21" s="16"/>
      <c r="E21" s="17"/>
      <c r="J21" s="3"/>
      <c r="K21" s="3"/>
      <c r="L21" s="3"/>
      <c r="M21" s="3"/>
      <c r="N21" s="4"/>
    </row>
    <row r="22" spans="1:15" x14ac:dyDescent="0.3">
      <c r="A22" s="18" t="s">
        <v>18</v>
      </c>
      <c r="B22" s="19"/>
      <c r="C22" s="19"/>
      <c r="D22" s="19"/>
      <c r="E22" s="20"/>
      <c r="J22" s="3"/>
      <c r="K22" s="3"/>
      <c r="L22" s="3"/>
      <c r="M22" s="3"/>
      <c r="N22" s="4"/>
    </row>
    <row r="23" spans="1:15" x14ac:dyDescent="0.3">
      <c r="J23" s="3"/>
      <c r="K23" s="3"/>
      <c r="L23" s="3"/>
      <c r="M23" s="3"/>
      <c r="N23" s="4"/>
    </row>
    <row r="24" spans="1:15" x14ac:dyDescent="0.3">
      <c r="J24" s="3"/>
      <c r="K24" s="3"/>
      <c r="L24" s="3"/>
      <c r="M24" s="3"/>
      <c r="N24" s="4"/>
    </row>
    <row r="25" spans="1:15" x14ac:dyDescent="0.3">
      <c r="J25" s="3"/>
      <c r="K25" s="3"/>
      <c r="L25" s="3"/>
      <c r="M25" s="3"/>
      <c r="N25" s="4"/>
    </row>
    <row r="26" spans="1:15" x14ac:dyDescent="0.3">
      <c r="J26" s="3"/>
      <c r="K26" s="3"/>
      <c r="L26" s="3"/>
      <c r="M26" s="3"/>
      <c r="N26" s="4"/>
    </row>
    <row r="27" spans="1:15" x14ac:dyDescent="0.3">
      <c r="J27" s="3"/>
      <c r="K27" s="3"/>
      <c r="L27" s="3"/>
      <c r="M27" s="3"/>
      <c r="N27" s="4"/>
    </row>
    <row r="28" spans="1:15" x14ac:dyDescent="0.3">
      <c r="J28" s="3"/>
      <c r="K28" s="3"/>
      <c r="L28" s="3"/>
      <c r="M28" s="3"/>
      <c r="N28" s="4"/>
    </row>
    <row r="29" spans="1:15" x14ac:dyDescent="0.3">
      <c r="J29" s="3"/>
      <c r="K29" s="3"/>
      <c r="L29" s="3"/>
      <c r="M29" s="3"/>
      <c r="N29" s="4"/>
    </row>
  </sheetData>
  <sheetProtection algorithmName="SHA-512" hashValue="0OxMszh7YN1okNzOqVnBd9an8HuYbyWiarQlXlfTVJMrAMVF6VVkUoNrT2WFA6ryItSuwQA+4dkgs3DUmF8Tkw==" saltValue="IfKtSKWfMegUMAfBlWUUkA==" spinCount="100000" sheet="1" objects="1" scenarios="1" selectLockedCells="1"/>
  <mergeCells count="4">
    <mergeCell ref="A20:E20"/>
    <mergeCell ref="A21:E21"/>
    <mergeCell ref="A22:E22"/>
    <mergeCell ref="A18:F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DUCOS Elodie</dc:creator>
  <cp:lastModifiedBy>DUCOS Elodie</cp:lastModifiedBy>
  <dcterms:created xsi:type="dcterms:W3CDTF">2024-10-04T13:03:50Z</dcterms:created>
  <dcterms:modified xsi:type="dcterms:W3CDTF">2024-12-10T14:41:35Z</dcterms:modified>
</cp:coreProperties>
</file>